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\Desktop\ComWeb\Nis\lecture\mansci\"/>
    </mc:Choice>
  </mc:AlternateContent>
  <xr:revisionPtr revIDLastSave="0" documentId="13_ncr:1_{AAAC87BE-306B-4757-A367-75840677F7EB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例" sheetId="1" r:id="rId1"/>
    <sheet name="データ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H4" i="1"/>
  <c r="H5" i="1"/>
  <c r="M5" i="4"/>
  <c r="L5" i="4"/>
  <c r="K5" i="4"/>
  <c r="J5" i="4"/>
  <c r="I5" i="4"/>
  <c r="H5" i="4"/>
  <c r="G5" i="4"/>
  <c r="F5" i="4"/>
  <c r="K4" i="4"/>
  <c r="J4" i="4"/>
  <c r="I4" i="4"/>
  <c r="H4" i="4"/>
  <c r="G4" i="4"/>
  <c r="F4" i="4"/>
  <c r="E4" i="4"/>
  <c r="D4" i="4"/>
  <c r="G4" i="1"/>
  <c r="M5" i="1"/>
  <c r="L5" i="1"/>
  <c r="K5" i="1"/>
  <c r="I5" i="1"/>
  <c r="G5" i="1"/>
  <c r="F5" i="1"/>
  <c r="K4" i="1"/>
  <c r="J4" i="1"/>
  <c r="I4" i="1"/>
  <c r="F4" i="1"/>
  <c r="E4" i="1"/>
  <c r="D4" i="1"/>
  <c r="G7" i="1" l="1"/>
</calcChain>
</file>

<file path=xl/sharedStrings.xml><?xml version="1.0" encoding="utf-8"?>
<sst xmlns="http://schemas.openxmlformats.org/spreadsheetml/2006/main" count="19" uniqueCount="11">
  <si>
    <t>重み</t>
    <rPh sb="0" eb="1">
      <t>オモ</t>
    </rPh>
    <phoneticPr fontId="1"/>
  </si>
  <si>
    <t>単純移動平均</t>
    <rPh sb="0" eb="2">
      <t>タンジュン</t>
    </rPh>
    <rPh sb="2" eb="4">
      <t>イドウ</t>
    </rPh>
    <rPh sb="4" eb="6">
      <t>ヘイキン</t>
    </rPh>
    <phoneticPr fontId="1"/>
  </si>
  <si>
    <t>加重移動平均</t>
    <rPh sb="0" eb="2">
      <t>カジュウ</t>
    </rPh>
    <rPh sb="2" eb="4">
      <t>イドウ</t>
    </rPh>
    <rPh sb="4" eb="6">
      <t>ヘイキン</t>
    </rPh>
    <phoneticPr fontId="1"/>
  </si>
  <si>
    <t>時系列データ</t>
    <rPh sb="0" eb="3">
      <t>ジケイレツ</t>
    </rPh>
    <phoneticPr fontId="1"/>
  </si>
  <si>
    <t>移動平均</t>
    <rPh sb="0" eb="2">
      <t>イドウ</t>
    </rPh>
    <rPh sb="2" eb="4">
      <t>ヘイキン</t>
    </rPh>
    <phoneticPr fontId="1"/>
  </si>
  <si>
    <t>↑</t>
    <phoneticPr fontId="1"/>
  </si>
  <si>
    <t>時刻</t>
    <rPh sb="0" eb="2">
      <t>ジコク</t>
    </rPh>
    <phoneticPr fontId="1"/>
  </si>
  <si>
    <t xml:space="preserve"> ＝ 重みの合計</t>
    <rPh sb="3" eb="4">
      <t>オモ</t>
    </rPh>
    <rPh sb="6" eb="8">
      <t>ゴウケイ</t>
    </rPh>
    <phoneticPr fontId="1"/>
  </si>
  <si>
    <t xml:space="preserve"> ← 2017-12-18 ← 2013-12-12</t>
    <phoneticPr fontId="1"/>
  </si>
  <si>
    <t>西村和夫  2019-12-12</t>
    <rPh sb="0" eb="2">
      <t>ニシムラ</t>
    </rPh>
    <rPh sb="2" eb="4">
      <t>カズオ</t>
    </rPh>
    <phoneticPr fontId="1"/>
  </si>
  <si>
    <t>5項の移動平均</t>
    <rPh sb="1" eb="2">
      <t>コウ</t>
    </rPh>
    <rPh sb="3" eb="5">
      <t>イドウ</t>
    </rPh>
    <rPh sb="5" eb="7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</si>
</sst>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sz val="14"/>
      <color theme="0" tint="-0.34998626667073579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C00000"/>
      <name val="ＭＳ Ｐゴシック"/>
      <family val="3"/>
      <charset val="128"/>
      <scheme val="minor"/>
    </font>
    <font>
      <b/>
      <sz val="10"/>
      <color theme="6" tint="-0.249977111117893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theme="6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1" xfId="0" applyFont="1" applyBorder="1">
      <alignment vertical="center"/>
    </xf>
    <xf numFmtId="0" fontId="10" fillId="0" borderId="0" xfId="0" applyFont="1" applyBorder="1">
      <alignment vertical="center"/>
    </xf>
    <xf numFmtId="176" fontId="11" fillId="2" borderId="4" xfId="0" applyNumberFormat="1" applyFont="1" applyFill="1" applyBorder="1">
      <alignment vertical="center"/>
    </xf>
    <xf numFmtId="176" fontId="11" fillId="0" borderId="4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>
      <alignment vertical="center"/>
    </xf>
    <xf numFmtId="0" fontId="10" fillId="0" borderId="2" xfId="0" applyFont="1" applyBorder="1">
      <alignment vertical="center"/>
    </xf>
    <xf numFmtId="176" fontId="12" fillId="2" borderId="3" xfId="0" applyNumberFormat="1" applyFont="1" applyFill="1" applyBorder="1">
      <alignment vertical="center"/>
    </xf>
    <xf numFmtId="176" fontId="12" fillId="0" borderId="3" xfId="0" applyNumberFormat="1" applyFont="1" applyFill="1" applyBorder="1">
      <alignment vertical="center"/>
    </xf>
    <xf numFmtId="176" fontId="12" fillId="0" borderId="3" xfId="0" applyNumberFormat="1" applyFont="1" applyBorder="1">
      <alignment vertical="center"/>
    </xf>
    <xf numFmtId="176" fontId="12" fillId="0" borderId="16" xfId="0" applyNumberFormat="1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0" borderId="0" xfId="0" applyFont="1">
      <alignment vertical="center"/>
    </xf>
    <xf numFmtId="0" fontId="8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EBAB"/>
      <color rgb="FFFFE181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データ!$A$3</c:f>
              <c:strCache>
                <c:ptCount val="1"/>
                <c:pt idx="0">
                  <c:v>時系列データ</c:v>
                </c:pt>
              </c:strCache>
            </c:strRef>
          </c:tx>
          <c:marker>
            <c:spPr>
              <a:solidFill>
                <a:schemeClr val="bg1"/>
              </a:solidFill>
              <a:ln w="19050" cap="rnd" cmpd="sng">
                <a:solidFill>
                  <a:srgbClr val="0066CC"/>
                </a:solidFill>
                <a:headEnd type="oval"/>
              </a:ln>
            </c:spPr>
          </c:marker>
          <c:val>
            <c:numRef>
              <c:f>データ!$B$3:$M$3</c:f>
              <c:numCache>
                <c:formatCode>General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77</c:v>
                </c:pt>
                <c:pt idx="6">
                  <c:v>70</c:v>
                </c:pt>
                <c:pt idx="7">
                  <c:v>68</c:v>
                </c:pt>
                <c:pt idx="8">
                  <c:v>69</c:v>
                </c:pt>
                <c:pt idx="9">
                  <c:v>70</c:v>
                </c:pt>
                <c:pt idx="10">
                  <c:v>69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F-4AE3-BF75-81DF96C68A00}"/>
            </c:ext>
          </c:extLst>
        </c:ser>
        <c:ser>
          <c:idx val="1"/>
          <c:order val="1"/>
          <c:tx>
            <c:strRef>
              <c:f>データ!$A$4</c:f>
              <c:strCache>
                <c:ptCount val="1"/>
                <c:pt idx="0">
                  <c:v>単純移動平均</c:v>
                </c:pt>
              </c:strCache>
            </c:strRef>
          </c:tx>
          <c:spPr>
            <a:ln w="19050"/>
          </c:spPr>
          <c:val>
            <c:numRef>
              <c:f>データ!$B$4:$M$4</c:f>
              <c:numCache>
                <c:formatCode>General</c:formatCode>
                <c:ptCount val="12"/>
                <c:pt idx="2" formatCode="0.0_ ">
                  <c:v>76.2</c:v>
                </c:pt>
                <c:pt idx="3" formatCode="0.0_ ">
                  <c:v>76.8</c:v>
                </c:pt>
                <c:pt idx="4" formatCode="0.0_ ">
                  <c:v>75.8</c:v>
                </c:pt>
                <c:pt idx="5" formatCode="0.0_ ">
                  <c:v>73.8</c:v>
                </c:pt>
                <c:pt idx="6" formatCode="0.0_ ">
                  <c:v>72</c:v>
                </c:pt>
                <c:pt idx="7" formatCode="0.0_ ">
                  <c:v>70.8</c:v>
                </c:pt>
                <c:pt idx="8" formatCode="0.0_ ">
                  <c:v>69.2</c:v>
                </c:pt>
                <c:pt idx="9" formatCode="0.0_ 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F-4AE3-BF75-81DF96C68A00}"/>
            </c:ext>
          </c:extLst>
        </c:ser>
        <c:ser>
          <c:idx val="2"/>
          <c:order val="2"/>
          <c:tx>
            <c:strRef>
              <c:f>データ!$A$5</c:f>
              <c:strCache>
                <c:ptCount val="1"/>
                <c:pt idx="0">
                  <c:v>加重移動平均</c:v>
                </c:pt>
              </c:strCache>
            </c:strRef>
          </c:tx>
          <c:val>
            <c:numRef>
              <c:f>データ!$B$5:$M$5</c:f>
              <c:numCache>
                <c:formatCode>General</c:formatCode>
                <c:ptCount val="12"/>
                <c:pt idx="4" formatCode="0.0_ ">
                  <c:v>76.666666666666671</c:v>
                </c:pt>
                <c:pt idx="5" formatCode="0.0_ ">
                  <c:v>76.933333333333337</c:v>
                </c:pt>
                <c:pt idx="6" formatCode="0.0_ ">
                  <c:v>74.666666666666671</c:v>
                </c:pt>
                <c:pt idx="7" formatCode="0.0_ ">
                  <c:v>72.066666666666663</c:v>
                </c:pt>
                <c:pt idx="8" formatCode="0.0_ ">
                  <c:v>70.466666666666669</c:v>
                </c:pt>
                <c:pt idx="9" formatCode="0.0_ ">
                  <c:v>69.8</c:v>
                </c:pt>
                <c:pt idx="10" formatCode="0.0_ ">
                  <c:v>69.2</c:v>
                </c:pt>
                <c:pt idx="11" formatCode="0.0_ 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F-4AE3-BF75-81DF96C68A00}"/>
            </c:ext>
          </c:extLst>
        </c:ser>
        <c:ser>
          <c:idx val="3"/>
          <c:order val="3"/>
          <c:tx>
            <c:v>加重移動シフト</c:v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pPr>
              <a:noFill/>
              <a:ln>
                <a:noFill/>
                <a:round/>
              </a:ln>
            </c:spPr>
          </c:marker>
          <c:val>
            <c:numRef>
              <c:f>データ!$D$5:$O$5</c:f>
              <c:numCache>
                <c:formatCode>General</c:formatCode>
                <c:ptCount val="12"/>
                <c:pt idx="2" formatCode="0.0_ ">
                  <c:v>76.666666666666671</c:v>
                </c:pt>
                <c:pt idx="3" formatCode="0.0_ ">
                  <c:v>76.933333333333337</c:v>
                </c:pt>
                <c:pt idx="4" formatCode="0.0_ ">
                  <c:v>74.666666666666671</c:v>
                </c:pt>
                <c:pt idx="5" formatCode="0.0_ ">
                  <c:v>72.066666666666663</c:v>
                </c:pt>
                <c:pt idx="6" formatCode="0.0_ ">
                  <c:v>70.466666666666669</c:v>
                </c:pt>
                <c:pt idx="7" formatCode="0.0_ ">
                  <c:v>69.8</c:v>
                </c:pt>
                <c:pt idx="8" formatCode="0.0_ ">
                  <c:v>69.2</c:v>
                </c:pt>
                <c:pt idx="9" formatCode="0.0_ 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8F-4AE3-BF75-81DF96C68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77792"/>
        <c:axId val="426978184"/>
      </c:lineChart>
      <c:catAx>
        <c:axId val="42697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8184"/>
        <c:crosses val="autoZero"/>
        <c:auto val="1"/>
        <c:lblAlgn val="ctr"/>
        <c:lblOffset val="100"/>
        <c:noMultiLvlLbl val="0"/>
      </c:catAx>
      <c:valAx>
        <c:axId val="426978184"/>
        <c:scaling>
          <c:orientation val="minMax"/>
          <c:max val="80"/>
          <c:min val="6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7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0">
      <a:solidFill>
        <a:srgbClr val="0066CC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559118</xdr:colOff>
      <xdr:row>7</xdr:row>
      <xdr:rowOff>100011</xdr:rowOff>
    </xdr:from>
    <xdr:to>
      <xdr:col>15</xdr:col>
      <xdr:colOff>552450</xdr:colOff>
      <xdr:row>17</xdr:row>
      <xdr:rowOff>153351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tabSelected="1" zoomScale="160" zoomScaleNormal="160" workbookViewId="0">
      <selection activeCell="W33" sqref="W33"/>
    </sheetView>
  </sheetViews>
  <sheetFormatPr defaultRowHeight="13" x14ac:dyDescent="0.2"/>
  <cols>
    <col min="1" max="1" width="11.36328125" customWidth="1"/>
    <col min="2" max="13" width="4.81640625" customWidth="1"/>
    <col min="14" max="14" width="5" customWidth="1"/>
  </cols>
  <sheetData>
    <row r="1" spans="1:17" ht="20.5" customHeight="1" thickBot="1" x14ac:dyDescent="0.25">
      <c r="A1" s="6" t="s">
        <v>4</v>
      </c>
      <c r="D1" s="7" t="s">
        <v>10</v>
      </c>
      <c r="P1" s="2" t="s">
        <v>9</v>
      </c>
      <c r="Q1" s="1" t="s">
        <v>8</v>
      </c>
    </row>
    <row r="2" spans="1:17" ht="12" customHeight="1" thickBot="1" x14ac:dyDescent="0.25">
      <c r="A2" s="5" t="s">
        <v>6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</row>
    <row r="3" spans="1:17" ht="13.5" thickBot="1" x14ac:dyDescent="0.25">
      <c r="A3" s="31" t="s">
        <v>3</v>
      </c>
      <c r="B3" s="8">
        <v>74</v>
      </c>
      <c r="C3" s="9">
        <v>75</v>
      </c>
      <c r="D3" s="9">
        <v>78</v>
      </c>
      <c r="E3" s="9">
        <v>78</v>
      </c>
      <c r="F3" s="9">
        <v>76</v>
      </c>
      <c r="G3" s="9">
        <v>77</v>
      </c>
      <c r="H3" s="9">
        <v>70</v>
      </c>
      <c r="I3" s="9">
        <v>68</v>
      </c>
      <c r="J3" s="9">
        <v>69</v>
      </c>
      <c r="K3" s="9">
        <v>70</v>
      </c>
      <c r="L3" s="9">
        <v>69</v>
      </c>
      <c r="M3" s="10">
        <v>71</v>
      </c>
    </row>
    <row r="4" spans="1:17" ht="13.5" customHeight="1" x14ac:dyDescent="0.2">
      <c r="A4" s="11" t="s">
        <v>1</v>
      </c>
      <c r="B4" s="12"/>
      <c r="C4" s="13"/>
      <c r="D4" s="14">
        <f>AVERAGE(B3:F3)</f>
        <v>76.2</v>
      </c>
      <c r="E4" s="15">
        <f t="shared" ref="E4" si="0">AVERAGE(C3:G3)</f>
        <v>76.8</v>
      </c>
      <c r="F4" s="15">
        <f t="shared" ref="F4" si="1">AVERAGE(D3:H3)</f>
        <v>75.8</v>
      </c>
      <c r="G4" s="15">
        <f t="shared" ref="G4:H4" si="2">AVERAGE(E3:I3)</f>
        <v>73.8</v>
      </c>
      <c r="H4" s="15">
        <f t="shared" si="2"/>
        <v>72</v>
      </c>
      <c r="I4" s="15">
        <f t="shared" ref="I4" si="3">AVERAGE(G3:K3)</f>
        <v>70.8</v>
      </c>
      <c r="J4" s="15">
        <f t="shared" ref="J4" si="4">AVERAGE(H3:L3)</f>
        <v>69.2</v>
      </c>
      <c r="K4" s="15">
        <f t="shared" ref="K4" si="5">AVERAGE(I3:M3)</f>
        <v>69.400000000000006</v>
      </c>
      <c r="L4" s="13"/>
      <c r="M4" s="16"/>
    </row>
    <row r="5" spans="1:17" ht="13.5" customHeight="1" thickBot="1" x14ac:dyDescent="0.25">
      <c r="A5" s="17" t="s">
        <v>2</v>
      </c>
      <c r="B5" s="18"/>
      <c r="C5" s="19"/>
      <c r="D5" s="19"/>
      <c r="E5" s="19"/>
      <c r="F5" s="20">
        <f>(B3*$B$7+C3*$C$7+D3*$D$7+E3*$E$7+F3*$F$7)/15</f>
        <v>76.666666666666671</v>
      </c>
      <c r="G5" s="21">
        <f t="shared" ref="G5:H5" si="6">(C3*$B$7+D3*$C$7+E3*$D$7+F3*$E$7+G3*$F$7)/15</f>
        <v>76.933333333333337</v>
      </c>
      <c r="H5" s="21">
        <f t="shared" si="6"/>
        <v>74.666666666666671</v>
      </c>
      <c r="I5" s="21">
        <f t="shared" ref="I5:J5" si="7">(E3*$B$7+F3*$C$7+G3*$D$7+H3*$E$7+I3*$F$7)/15</f>
        <v>72.066666666666663</v>
      </c>
      <c r="J5" s="21">
        <f t="shared" si="7"/>
        <v>70.466666666666669</v>
      </c>
      <c r="K5" s="22">
        <f t="shared" ref="K5" si="8">(G3*$B$7+H3*$C$7+I3*$D$7+J3*$E$7+K3*$F$7)/15</f>
        <v>69.8</v>
      </c>
      <c r="L5" s="22">
        <f t="shared" ref="L5" si="9">(H3*$B$7+I3*$C$7+J3*$D$7+K3*$E$7+L3*$F$7)/15</f>
        <v>69.2</v>
      </c>
      <c r="M5" s="23">
        <f t="shared" ref="M5" si="10">(I3*$B$7+J3*$C$7+K3*$D$7+L3*$E$7+M3*$F$7)/15</f>
        <v>69.8</v>
      </c>
    </row>
    <row r="6" spans="1:17" ht="9.65" customHeight="1" thickBot="1" x14ac:dyDescent="0.25">
      <c r="A6" s="24"/>
      <c r="B6" s="24"/>
      <c r="C6" s="24"/>
      <c r="D6" s="25"/>
      <c r="E6" s="24"/>
      <c r="F6" s="25" t="s">
        <v>5</v>
      </c>
      <c r="G6" s="25"/>
      <c r="H6" s="25"/>
      <c r="I6" s="25"/>
      <c r="J6" s="25"/>
      <c r="K6" s="24"/>
      <c r="L6" s="24"/>
      <c r="M6" s="24"/>
    </row>
    <row r="7" spans="1:17" ht="13.5" thickBot="1" x14ac:dyDescent="0.25">
      <c r="A7" s="26" t="s">
        <v>0</v>
      </c>
      <c r="B7" s="27">
        <v>1</v>
      </c>
      <c r="C7" s="28">
        <v>2</v>
      </c>
      <c r="D7" s="28">
        <v>3</v>
      </c>
      <c r="E7" s="28">
        <v>4</v>
      </c>
      <c r="F7" s="29">
        <v>5</v>
      </c>
      <c r="G7" s="30">
        <f>SUM(B7:F7)</f>
        <v>15</v>
      </c>
      <c r="H7" s="24" t="s">
        <v>7</v>
      </c>
      <c r="I7" s="24"/>
      <c r="J7" s="24"/>
      <c r="K7" s="24"/>
      <c r="L7" s="24"/>
      <c r="M7" s="2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7DDB5-B906-430F-A5DC-AC2B68D8767A}">
  <dimension ref="A1:Q5"/>
  <sheetViews>
    <sheetView zoomScale="160" zoomScaleNormal="160" workbookViewId="0">
      <selection activeCell="V23" sqref="V23"/>
    </sheetView>
  </sheetViews>
  <sheetFormatPr defaultRowHeight="13" x14ac:dyDescent="0.2"/>
  <cols>
    <col min="1" max="1" width="11.36328125" customWidth="1"/>
    <col min="2" max="2" width="4.7265625" customWidth="1"/>
    <col min="3" max="14" width="4.81640625" customWidth="1"/>
  </cols>
  <sheetData>
    <row r="1" spans="1:17" ht="20" customHeight="1" thickBot="1" x14ac:dyDescent="0.25">
      <c r="A1" s="6" t="s">
        <v>4</v>
      </c>
      <c r="D1" s="7" t="s">
        <v>10</v>
      </c>
      <c r="P1" s="2" t="s">
        <v>9</v>
      </c>
      <c r="Q1" s="1" t="s">
        <v>8</v>
      </c>
    </row>
    <row r="2" spans="1:17" ht="12" customHeight="1" thickBot="1" x14ac:dyDescent="0.25">
      <c r="A2" s="5" t="s">
        <v>6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>
        <v>12</v>
      </c>
    </row>
    <row r="3" spans="1:17" ht="14" customHeight="1" thickBot="1" x14ac:dyDescent="0.25">
      <c r="A3" s="31" t="s">
        <v>3</v>
      </c>
      <c r="B3" s="8">
        <v>74</v>
      </c>
      <c r="C3" s="9">
        <v>75</v>
      </c>
      <c r="D3" s="9">
        <v>78</v>
      </c>
      <c r="E3" s="9">
        <v>78</v>
      </c>
      <c r="F3" s="9">
        <v>76</v>
      </c>
      <c r="G3" s="9">
        <v>77</v>
      </c>
      <c r="H3" s="9">
        <v>70</v>
      </c>
      <c r="I3" s="9">
        <v>68</v>
      </c>
      <c r="J3" s="9">
        <v>69</v>
      </c>
      <c r="K3" s="9">
        <v>70</v>
      </c>
      <c r="L3" s="9">
        <v>69</v>
      </c>
      <c r="M3" s="10">
        <v>71</v>
      </c>
    </row>
    <row r="4" spans="1:17" ht="13.5" customHeight="1" x14ac:dyDescent="0.2">
      <c r="A4" s="11" t="s">
        <v>1</v>
      </c>
      <c r="B4" s="12"/>
      <c r="C4" s="13"/>
      <c r="D4" s="14">
        <f>AVERAGE(B3:F3)</f>
        <v>76.2</v>
      </c>
      <c r="E4" s="15">
        <f>AVERAGE(C3:G3)</f>
        <v>76.8</v>
      </c>
      <c r="F4" s="15">
        <f>AVERAGE(D3:H3)</f>
        <v>75.8</v>
      </c>
      <c r="G4" s="15">
        <f>AVERAGE(E3:I3)</f>
        <v>73.8</v>
      </c>
      <c r="H4" s="15">
        <f>AVERAGE(F3:J3)</f>
        <v>72</v>
      </c>
      <c r="I4" s="15">
        <f>AVERAGE(G3:K3)</f>
        <v>70.8</v>
      </c>
      <c r="J4" s="15">
        <f>AVERAGE(H3:L3)</f>
        <v>69.2</v>
      </c>
      <c r="K4" s="15">
        <f>AVERAGE(I3:M3)</f>
        <v>69.400000000000006</v>
      </c>
      <c r="L4" s="13"/>
      <c r="M4" s="16"/>
    </row>
    <row r="5" spans="1:17" ht="13.5" customHeight="1" thickBot="1" x14ac:dyDescent="0.25">
      <c r="A5" s="17" t="s">
        <v>2</v>
      </c>
      <c r="B5" s="18"/>
      <c r="C5" s="19"/>
      <c r="D5" s="19"/>
      <c r="E5" s="19"/>
      <c r="F5" s="20">
        <f>(B3*例!$B$7+C3*例!$C$7+D3*例!$D$7+E3*例!$E$7+F3*例!$F$7)/15</f>
        <v>76.666666666666671</v>
      </c>
      <c r="G5" s="21">
        <f>(C3*例!$B$7+D3*例!$C$7+E3*例!$D$7+F3*例!$E$7+G3*例!$F$7)/15</f>
        <v>76.933333333333337</v>
      </c>
      <c r="H5" s="21">
        <f>(D3*例!$B$7+E3*例!$C$7+F3*例!$D$7+G3*例!$E$7+H3*例!$F$7)/15</f>
        <v>74.666666666666671</v>
      </c>
      <c r="I5" s="21">
        <f>(E3*例!$B$7+F3*例!$C$7+G3*例!$D$7+H3*例!$E$7+I3*例!$F$7)/15</f>
        <v>72.066666666666663</v>
      </c>
      <c r="J5" s="21">
        <f>(F3*例!$B$7+G3*例!$C$7+H3*例!$D$7+I3*例!$E$7+J3*例!$F$7)/15</f>
        <v>70.466666666666669</v>
      </c>
      <c r="K5" s="22">
        <f>(G3*例!$B$7+H3*例!$C$7+I3*例!$D$7+J3*例!$E$7+K3*例!$F$7)/15</f>
        <v>69.8</v>
      </c>
      <c r="L5" s="22">
        <f>(H3*例!$B$7+I3*例!$C$7+J3*例!$D$7+K3*例!$E$7+L3*例!$F$7)/15</f>
        <v>69.2</v>
      </c>
      <c r="M5" s="23">
        <f>(I3*例!$B$7+J3*例!$C$7+K3*例!$D$7+L3*例!$E$7+M3*例!$F$7)/15</f>
        <v>69.8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総合情報センター</dc:creator>
  <cp:lastModifiedBy>西村和夫</cp:lastModifiedBy>
  <cp:lastPrinted>2019-12-12T04:09:52Z</cp:lastPrinted>
  <dcterms:created xsi:type="dcterms:W3CDTF">2013-12-05T01:28:14Z</dcterms:created>
  <dcterms:modified xsi:type="dcterms:W3CDTF">2019-12-12T11:12:23Z</dcterms:modified>
</cp:coreProperties>
</file>